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66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'エントリーシート'!$A$1:$I$60</definedName>
    <definedName name="_xlnm.Print_Area" localSheetId="0">'エントリーについて'!$A$1:$K$27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<sst xmlns="http://schemas.openxmlformats.org/spreadsheetml/2006/main" count="85" uniqueCount="67">
  <si>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</si>
  <si>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</si>
  <si>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</si>
  <si>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</si>
  <si>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</si>
  <si>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</si>
  <si>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</si>
  <si>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</si>
  <si>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</si>
  <si>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</si>
  <si>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計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</si>
  <si>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</si>
  <si>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</si>
  <si>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</si>
  <si>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</si>
  <si>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</si>
  <si>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</si>
  <si>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</si>
  <si>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</si>
  <si>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</si>
  <si>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</si>
  <si>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</si>
  <si>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</si>
  <si>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</si>
  <si>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（選手・補欠計）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</si>
  <si>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</si>
  <si>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</si>
  <si>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</si>
  <si>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</si>
  <si>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</si>
  <si>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</si>
  <si>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</si>
  <si>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</si>
  <si>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</si>
  <si>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</si>
  <si>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</si>
  <si>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</si>
  <si>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</si>
  <si>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</si>
  <si>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</si>
  <si>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</si>
  <si>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</si>
  <si>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</si>
  <si>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</si>
  <si>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</si>
  <si>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</si>
  <si>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</si>
  <si>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</si>
  <si>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</si>
  <si>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</si>
  <si>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</si>
  <si>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</si>
  <si>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</si>
  <si>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</si>
  <si>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</si>
  <si>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</si>
  <si>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</si>
  <si>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</si>
  <si>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</si>
  <si>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Japan Dance Drill Championship</t>
  </si>
  <si>
    <t>Japan Dance Drill Championship</t>
  </si>
  <si>
    <t>Japan Dance Drill Championship</t>
  </si>
  <si>
    <t>Dance Drill All Ｊａｐａｎ Competition 2015</t>
  </si>
  <si>
    <t>Dance Drill All Ｊａｐａｎ Competition 2015</t>
  </si>
  <si>
    <t>Dance Drill All Japan Competition 2015</t>
  </si>
  <si>
    <t>【出場大会】</t>
  </si>
  <si>
    <t>11/14なみはやドーム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</si>
</sst>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51" fillId="33" borderId="17" xfId="0" applyFont="1" applyFill="1" applyBorder="1" applyAlignment="1">
      <alignment vertical="center"/>
    </xf>
    <xf numFmtId="177" fontId="54" fillId="33" borderId="16" xfId="0" applyNumberFormat="1" applyFont="1" applyFill="1" applyBorder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14" fontId="51" fillId="34" borderId="23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>
      <alignment horizontal="right" vertical="center"/>
    </xf>
    <xf numFmtId="0" fontId="51" fillId="33" borderId="25" xfId="0" applyFont="1" applyFill="1" applyBorder="1" applyAlignment="1">
      <alignment horizontal="right" vertical="center"/>
    </xf>
    <xf numFmtId="0" fontId="51" fillId="33" borderId="26" xfId="0" applyFont="1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14" fontId="51" fillId="33" borderId="33" xfId="0" applyNumberFormat="1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shrinkToFit="1"/>
    </xf>
    <xf numFmtId="0" fontId="53" fillId="33" borderId="28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right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176" fontId="55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1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1" fillId="3" borderId="53" xfId="0" applyFont="1" applyFill="1" applyBorder="1" applyAlignment="1" applyProtection="1">
      <alignment horizontal="center" vertical="center"/>
      <protection locked="0"/>
    </xf>
    <xf numFmtId="0" fontId="56" fillId="3" borderId="34" xfId="0" applyFont="1" applyFill="1" applyBorder="1" applyAlignment="1" applyProtection="1">
      <alignment horizontal="center" vertical="center" shrinkToFit="1"/>
      <protection locked="0"/>
    </xf>
    <xf numFmtId="0" fontId="56" fillId="3" borderId="35" xfId="0" applyFont="1" applyFill="1" applyBorder="1" applyAlignment="1" applyProtection="1">
      <alignment horizontal="center" vertical="center" shrinkToFit="1"/>
      <protection locked="0"/>
    </xf>
    <xf numFmtId="0" fontId="56" fillId="3" borderId="36" xfId="0" applyFont="1" applyFill="1" applyBorder="1" applyAlignment="1" applyProtection="1">
      <alignment horizontal="center" vertical="center" shrinkToFit="1"/>
      <protection locked="0"/>
    </xf>
    <xf numFmtId="0" fontId="56" fillId="3" borderId="31" xfId="0" applyFont="1" applyFill="1" applyBorder="1" applyAlignment="1" applyProtection="1">
      <alignment horizontal="center" vertical="center" shrinkToFit="1"/>
      <protection locked="0"/>
    </xf>
    <xf numFmtId="0" fontId="56" fillId="3" borderId="12" xfId="0" applyFont="1" applyFill="1" applyBorder="1" applyAlignment="1" applyProtection="1">
      <alignment horizontal="center" vertical="center" shrinkToFit="1"/>
      <protection locked="0"/>
    </xf>
    <xf numFmtId="0" fontId="56" fillId="3" borderId="3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/>
      <protection locked="0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7" fillId="34" borderId="56" xfId="0" applyFont="1" applyFill="1" applyBorder="1" applyAlignment="1" applyProtection="1">
      <alignment horizontal="center" vertical="center"/>
      <protection locked="0"/>
    </xf>
    <xf numFmtId="0" fontId="57" fillId="34" borderId="54" xfId="0" applyFont="1" applyFill="1" applyBorder="1" applyAlignment="1" applyProtection="1">
      <alignment horizontal="center" vertical="center" shrinkToFit="1"/>
      <protection locked="0"/>
    </xf>
    <xf numFmtId="0" fontId="57" fillId="34" borderId="55" xfId="0" applyFont="1" applyFill="1" applyBorder="1" applyAlignment="1" applyProtection="1">
      <alignment horizontal="center" vertical="center" shrinkToFit="1"/>
      <protection locked="0"/>
    </xf>
    <xf numFmtId="0" fontId="57" fillId="34" borderId="56" xfId="0" applyFont="1" applyFill="1" applyBorder="1" applyAlignment="1" applyProtection="1">
      <alignment horizontal="center" vertical="center" shrinkToFit="1"/>
      <protection locked="0"/>
    </xf>
    <xf numFmtId="0" fontId="51" fillId="34" borderId="54" xfId="0" applyFont="1" applyFill="1" applyBorder="1" applyAlignment="1" applyProtection="1">
      <alignment horizontal="center" vertical="center"/>
      <protection locked="0"/>
    </xf>
    <xf numFmtId="0" fontId="51" fillId="34" borderId="55" xfId="0" applyFont="1" applyFill="1" applyBorder="1" applyAlignment="1" applyProtection="1">
      <alignment horizontal="center" vertical="center"/>
      <protection locked="0"/>
    </xf>
    <xf numFmtId="0" fontId="51" fillId="34" borderId="56" xfId="0" applyFont="1" applyFill="1" applyBorder="1" applyAlignment="1" applyProtection="1">
      <alignment horizontal="center" vertical="center"/>
      <protection locked="0"/>
    </xf>
    <xf numFmtId="0" fontId="58" fillId="34" borderId="54" xfId="0" applyFont="1" applyFill="1" applyBorder="1" applyAlignment="1" applyProtection="1">
      <alignment vertical="center"/>
      <protection locked="0"/>
    </xf>
    <xf numFmtId="0" fontId="58" fillId="34" borderId="56" xfId="0" applyFont="1" applyFill="1" applyBorder="1" applyAlignment="1" applyProtection="1">
      <alignment vertical="center"/>
      <protection locked="0"/>
    </xf>
    <xf numFmtId="0" fontId="58" fillId="34" borderId="54" xfId="0" applyFont="1" applyFill="1" applyBorder="1" applyAlignment="1" applyProtection="1">
      <alignment vertical="center" shrinkToFit="1"/>
      <protection locked="0"/>
    </xf>
    <xf numFmtId="0" fontId="58" fillId="34" borderId="55" xfId="0" applyFont="1" applyFill="1" applyBorder="1" applyAlignment="1" applyProtection="1">
      <alignment vertical="center" shrinkToFit="1"/>
      <protection locked="0"/>
    </xf>
    <xf numFmtId="0" fontId="58" fillId="34" borderId="56" xfId="0" applyFont="1" applyFill="1" applyBorder="1" applyAlignment="1" applyProtection="1">
      <alignment vertical="center" shrinkToFit="1"/>
      <protection locked="0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57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>
      <alignment horizontal="center" vertical="center"/>
    </xf>
    <xf numFmtId="0" fontId="51" fillId="33" borderId="58" xfId="0" applyFont="1" applyFill="1" applyBorder="1" applyAlignment="1">
      <alignment horizontal="center" vertical="center"/>
    </xf>
    <xf numFmtId="0" fontId="51" fillId="34" borderId="59" xfId="0" applyFont="1" applyFill="1" applyBorder="1" applyAlignment="1" applyProtection="1">
      <alignment horizontal="center" vertical="center"/>
      <protection locked="0"/>
    </xf>
    <xf numFmtId="0" fontId="51" fillId="34" borderId="60" xfId="0" applyFont="1" applyFill="1" applyBorder="1" applyAlignment="1" applyProtection="1">
      <alignment horizontal="center" vertical="center"/>
      <protection locked="0"/>
    </xf>
    <xf numFmtId="0" fontId="51" fillId="33" borderId="61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vertical="center"/>
    </xf>
    <xf numFmtId="0" fontId="51" fillId="33" borderId="65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6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67" xfId="0" applyFont="1" applyFill="1" applyBorder="1" applyAlignment="1">
      <alignment/>
    </xf>
    <xf numFmtId="0" fontId="51" fillId="33" borderId="68" xfId="0" applyFont="1" applyFill="1" applyBorder="1" applyAlignment="1">
      <alignment/>
    </xf>
    <xf numFmtId="0" fontId="59" fillId="34" borderId="13" xfId="0" applyFont="1" applyFill="1" applyBorder="1" applyAlignment="1" applyProtection="1">
      <alignment vertical="center" shrinkToFit="1"/>
      <protection locked="0"/>
    </xf>
    <xf numFmtId="0" fontId="59" fillId="34" borderId="14" xfId="0" applyFont="1" applyFill="1" applyBorder="1" applyAlignment="1" applyProtection="1">
      <alignment vertical="center" shrinkToFit="1"/>
      <protection locked="0"/>
    </xf>
    <xf numFmtId="0" fontId="59" fillId="34" borderId="15" xfId="0" applyFont="1" applyFill="1" applyBorder="1" applyAlignment="1" applyProtection="1">
      <alignment vertical="center" shrinkToFit="1"/>
      <protection locked="0"/>
    </xf>
    <xf numFmtId="0" fontId="59" fillId="34" borderId="54" xfId="0" applyFont="1" applyFill="1" applyBorder="1" applyAlignment="1" applyProtection="1">
      <alignment vertical="center" shrinkToFit="1"/>
      <protection locked="0"/>
    </xf>
    <xf numFmtId="0" fontId="59" fillId="34" borderId="55" xfId="0" applyFont="1" applyFill="1" applyBorder="1" applyAlignment="1" applyProtection="1">
      <alignment vertical="center" shrinkToFit="1"/>
      <protection locked="0"/>
    </xf>
    <xf numFmtId="0" fontId="59" fillId="34" borderId="56" xfId="0" applyFont="1" applyFill="1" applyBorder="1" applyAlignment="1" applyProtection="1">
      <alignment vertical="center" shrinkToFit="1"/>
      <protection locked="0"/>
    </xf>
    <xf numFmtId="176" fontId="60" fillId="33" borderId="69" xfId="0" applyNumberFormat="1" applyFont="1" applyFill="1" applyBorder="1" applyAlignment="1">
      <alignment vertical="center"/>
    </xf>
    <xf numFmtId="177" fontId="55" fillId="33" borderId="0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51" fillId="34" borderId="40" xfId="0" applyFont="1" applyFill="1" applyBorder="1" applyAlignment="1" applyProtection="1">
      <alignment horizontal="center" vertical="center"/>
      <protection locked="0"/>
    </xf>
    <xf numFmtId="0" fontId="51" fillId="34" borderId="70" xfId="0" applyFont="1" applyFill="1" applyBorder="1" applyAlignment="1" applyProtection="1">
      <alignment horizontal="center" vertical="center"/>
      <protection locked="0"/>
    </xf>
    <xf numFmtId="0" fontId="51" fillId="33" borderId="67" xfId="0" applyFont="1" applyFill="1" applyBorder="1" applyAlignment="1">
      <alignment horizontal="left"/>
    </xf>
    <xf numFmtId="0" fontId="51" fillId="33" borderId="71" xfId="0" applyFont="1" applyFill="1" applyBorder="1" applyAlignment="1">
      <alignment horizontal="left"/>
    </xf>
    <xf numFmtId="0" fontId="59" fillId="3" borderId="54" xfId="0" applyFont="1" applyFill="1" applyBorder="1" applyAlignment="1" applyProtection="1">
      <alignment horizontal="center" vertical="center" shrinkToFit="1"/>
      <protection/>
    </xf>
    <xf numFmtId="0" fontId="59" fillId="3" borderId="55" xfId="0" applyFont="1" applyFill="1" applyBorder="1" applyAlignment="1" applyProtection="1">
      <alignment horizontal="center" vertical="center" shrinkToFit="1"/>
      <protection/>
    </xf>
    <xf numFmtId="0" fontId="59" fillId="3" borderId="56" xfId="0" applyFont="1" applyFill="1" applyBorder="1" applyAlignment="1" applyProtection="1">
      <alignment horizontal="center" vertical="center" shrinkToFit="1"/>
      <protection/>
    </xf>
    <xf numFmtId="0" fontId="51" fillId="0" borderId="13" xfId="0" applyFont="1" applyFill="1" applyBorder="1" applyAlignment="1" applyProtection="1">
      <alignment shrinkToFit="1"/>
      <protection/>
    </xf>
    <xf numFmtId="0" fontId="51" fillId="0" borderId="14" xfId="0" applyFont="1" applyFill="1" applyBorder="1" applyAlignment="1" applyProtection="1">
      <alignment shrinkToFit="1"/>
      <protection/>
    </xf>
    <xf numFmtId="0" fontId="56" fillId="33" borderId="1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51" fillId="33" borderId="7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>
      <c r="A3" s="76"/>
      <c r="B3" s="76"/>
      <c r="C3" s="76"/>
      <c r="D3" s="76"/>
      <c r="E3" s="76"/>
      <c r="F3" s="76"/>
      <c r="G3" s="76"/>
      <c r="H3" s="76"/>
      <c r="I3" s="50"/>
      <c r="J3" s="50"/>
      <c r="K3" s="50"/>
    </row>
    <row r="4" spans="1:11" ht="24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8.75" customHeight="1"/>
    <row r="6" spans="1:11" ht="18.75" customHeight="1">
      <c r="A6" s="53" t="s">
        <v>47</v>
      </c>
      <c r="B6" s="53" t="s">
        <v>58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s="50" customFormat="1" ht="18.75" customHeight="1">
      <c r="A7" s="50" t="s">
        <v>47</v>
      </c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s="50" customFormat="1" ht="18.75" customHeight="1">
      <c r="A8" s="50" t="s">
        <v>47</v>
      </c>
      <c r="B8" s="53" t="s">
        <v>41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s="50" customFormat="1" ht="18.75" customHeight="1">
      <c r="B9" s="53" t="s">
        <v>32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s="50" customFormat="1" ht="18.75" customHeight="1"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s="50" customFormat="1" ht="18.75" customHeight="1">
      <c r="A11" s="50" t="s">
        <v>47</v>
      </c>
      <c r="B11" s="53" t="s">
        <v>44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8.75" customHeight="1">
      <c r="A12" s="50" t="s">
        <v>47</v>
      </c>
      <c r="B12" s="53" t="s">
        <v>48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s="50" customFormat="1" ht="18.75" customHeight="1">
      <c r="B13" s="53" t="s">
        <v>49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18.75" customHeight="1"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8.75" customHeight="1">
      <c r="A15" s="53" t="s">
        <v>50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8.75" customHeight="1">
      <c r="A16" s="54" t="s">
        <v>51</v>
      </c>
      <c r="B16" s="53" t="s">
        <v>52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8.75" customHeight="1">
      <c r="A17" s="54" t="s">
        <v>51</v>
      </c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1" s="50" customFormat="1" ht="18.75" customHeight="1">
      <c r="A18" s="54" t="s">
        <v>53</v>
      </c>
      <c r="B18" s="53" t="s">
        <v>57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8.75" customHeight="1">
      <c r="A19" s="54" t="s">
        <v>51</v>
      </c>
      <c r="B19" s="53" t="s">
        <v>54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8.75" customHeight="1">
      <c r="A20" s="54" t="s">
        <v>51</v>
      </c>
      <c r="B20" s="53" t="s">
        <v>55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8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8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8.75" customHeight="1">
      <c r="A23" s="1" t="s">
        <v>46</v>
      </c>
      <c r="B23" s="1" t="s">
        <v>42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8.75" customHeight="1">
      <c r="A25" s="1"/>
      <c r="B25" s="1" t="s">
        <v>43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selectLockedCells="1"/>
  <mergeCells count="4">
    <mergeCell ref="A1:K1"/>
    <mergeCell ref="A2:K2"/>
    <mergeCell ref="A3:H3"/>
    <mergeCell ref="A4:K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6" width="9.00390625" style="50" customWidth="1"/>
    <col min="7" max="16384" width="9.00390625" style="50" customWidth="1"/>
  </cols>
  <sheetData>
    <row r="1" spans="1:11" ht="28.5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2"/>
      <c r="K1" s="2"/>
    </row>
    <row r="2" spans="1:11" ht="24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3"/>
      <c r="K2" s="3"/>
    </row>
    <row r="4" spans="1:9" ht="18.75">
      <c r="A4" s="78" t="s">
        <v>37</v>
      </c>
      <c r="B4" s="78"/>
      <c r="C4" s="78"/>
      <c r="D4" s="78"/>
      <c r="E4" s="78"/>
      <c r="F4" s="78"/>
      <c r="G4" s="78"/>
      <c r="H4" s="78"/>
      <c r="I4" s="78"/>
    </row>
    <row r="5" spans="1:9" ht="13.5">
      <c r="A5" s="79"/>
      <c r="B5" s="79"/>
      <c r="C5" s="79"/>
      <c r="D5" s="79"/>
      <c r="E5" s="79"/>
      <c r="F5" s="79"/>
      <c r="G5" s="79"/>
      <c r="H5" s="79"/>
      <c r="I5" s="79"/>
    </row>
    <row r="6" spans="1:9" ht="13.5">
      <c r="A6" s="80" t="s">
        <v>28</v>
      </c>
      <c r="B6" s="80"/>
      <c r="C6" s="80"/>
      <c r="D6" s="80"/>
      <c r="E6" s="80"/>
      <c r="F6" s="80"/>
      <c r="G6" s="80"/>
      <c r="H6" s="80"/>
      <c r="I6" s="80"/>
    </row>
    <row r="8" spans="1:8" ht="14.25" thickBot="1">
      <c r="A8" s="1" t="s">
        <v>11</v>
      </c>
      <c r="B8" s="1"/>
      <c r="C8" s="1"/>
      <c r="D8" s="1"/>
      <c r="F8" s="1"/>
      <c r="G8" s="1"/>
      <c r="H8" s="1"/>
    </row>
    <row r="9" spans="1:9" ht="30" customHeight="1" thickBot="1">
      <c r="A9" s="87"/>
      <c r="B9" s="88"/>
      <c r="C9" s="88"/>
      <c r="D9" s="88"/>
      <c r="E9" s="88"/>
      <c r="F9" s="88"/>
      <c r="G9" s="88"/>
      <c r="H9" s="88"/>
      <c r="I9" s="89"/>
    </row>
    <row r="10" spans="1:8" ht="14.25" thickBot="1">
      <c r="A10" s="1" t="s">
        <v>15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87"/>
      <c r="B11" s="88"/>
      <c r="C11" s="88"/>
      <c r="D11" s="88"/>
      <c r="E11" s="88"/>
      <c r="F11" s="88"/>
      <c r="G11" s="88"/>
      <c r="H11" s="88"/>
      <c r="I11" s="89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12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87"/>
      <c r="B14" s="88"/>
      <c r="C14" s="88"/>
      <c r="D14" s="89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23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13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87"/>
      <c r="B19" s="88"/>
      <c r="C19" s="88"/>
      <c r="D19" s="89"/>
      <c r="E19" s="1"/>
      <c r="F19" s="1"/>
      <c r="G19" s="1"/>
      <c r="H19" s="1"/>
    </row>
    <row r="20" spans="1:8" ht="14.25" thickBot="1">
      <c r="A20" s="1" t="s">
        <v>14</v>
      </c>
      <c r="B20" s="1"/>
      <c r="C20" s="1" t="s">
        <v>22</v>
      </c>
      <c r="D20" s="1"/>
      <c r="E20" s="1"/>
      <c r="F20" s="1"/>
      <c r="G20" s="1"/>
      <c r="H20" s="1"/>
    </row>
    <row r="21" spans="1:9" ht="30" customHeight="1" thickBot="1">
      <c r="A21" s="90" t="s">
        <v>26</v>
      </c>
      <c r="B21" s="91"/>
      <c r="C21" s="92"/>
      <c r="D21" s="93"/>
      <c r="E21" s="93"/>
      <c r="F21" s="93"/>
      <c r="G21" s="93"/>
      <c r="H21" s="93"/>
      <c r="I21" s="94"/>
    </row>
    <row r="22" spans="1:8" ht="14.25" thickBot="1">
      <c r="A22" s="1" t="s">
        <v>16</v>
      </c>
      <c r="C22" s="1"/>
      <c r="D22" s="1" t="s">
        <v>17</v>
      </c>
      <c r="F22" s="1"/>
      <c r="G22" s="1"/>
      <c r="H22" s="1"/>
    </row>
    <row r="23" spans="1:8" ht="30" customHeight="1" thickBot="1">
      <c r="A23" s="81"/>
      <c r="B23" s="82"/>
      <c r="C23" s="83"/>
      <c r="D23" s="81"/>
      <c r="E23" s="82"/>
      <c r="F23" s="83"/>
      <c r="G23" s="1"/>
      <c r="H23" s="1"/>
    </row>
    <row r="24" spans="1:8" ht="14.25" thickBot="1">
      <c r="A24" s="1" t="s">
        <v>18</v>
      </c>
      <c r="C24" s="1"/>
      <c r="D24" s="1"/>
      <c r="E24" s="1"/>
      <c r="F24" s="1"/>
      <c r="G24" s="1"/>
      <c r="H24" s="1"/>
    </row>
    <row r="25" spans="1:9" ht="30" customHeight="1" thickBot="1">
      <c r="A25" s="84"/>
      <c r="B25" s="85"/>
      <c r="C25" s="85"/>
      <c r="D25" s="85"/>
      <c r="E25" s="85"/>
      <c r="F25" s="85"/>
      <c r="G25" s="85"/>
      <c r="H25" s="85"/>
      <c r="I25" s="86"/>
    </row>
  </sheetData>
  <sheetProtection selectLockedCells="1"/>
  <mergeCells count="14">
    <mergeCell ref="A25:I25"/>
    <mergeCell ref="A9:I9"/>
    <mergeCell ref="A11:I11"/>
    <mergeCell ref="A14:D14"/>
    <mergeCell ref="A19:D19"/>
    <mergeCell ref="A21:B21"/>
    <mergeCell ref="C21:I21"/>
    <mergeCell ref="A1:I1"/>
    <mergeCell ref="A2:I2"/>
    <mergeCell ref="A4:I4"/>
    <mergeCell ref="A5:I5"/>
    <mergeCell ref="A6:I6"/>
    <mergeCell ref="A23:C23"/>
    <mergeCell ref="D23:F23"/>
  </mergeCells>
  <dataValidations count="2">
    <dataValidation allowBlank="1" showInputMessage="1" showErrorMessage="1" imeMode="halfAlpha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tabSelected="1" view="pageBreakPreview" zoomScaleSheetLayoutView="100" workbookViewId="0" topLeftCell="A1">
      <selection activeCell="G29" sqref="G29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10" t="s">
        <v>62</v>
      </c>
      <c r="B2" s="110"/>
      <c r="C2" s="110"/>
      <c r="D2" s="110"/>
      <c r="E2" s="110"/>
      <c r="F2" s="110"/>
      <c r="G2" s="110"/>
      <c r="H2" s="110"/>
      <c r="I2" s="110"/>
    </row>
    <row r="3" spans="1:9" ht="21">
      <c r="A3" s="110" t="s">
        <v>60</v>
      </c>
      <c r="B3" s="110"/>
      <c r="C3" s="110"/>
      <c r="D3" s="110"/>
      <c r="E3" s="110"/>
      <c r="F3" s="110"/>
      <c r="G3" s="110"/>
      <c r="H3" s="110"/>
      <c r="I3" s="110"/>
    </row>
    <row r="4" spans="1:9" ht="24" customHeight="1">
      <c r="A4" s="111" t="s">
        <v>40</v>
      </c>
      <c r="B4" s="111"/>
      <c r="C4" s="111"/>
      <c r="D4" s="111"/>
      <c r="E4" s="111"/>
      <c r="F4" s="111"/>
      <c r="G4" s="111"/>
      <c r="H4" s="111"/>
      <c r="I4" s="111"/>
    </row>
    <row r="5" ht="6.75" customHeight="1"/>
    <row r="6" ht="13.5">
      <c r="A6" s="6" t="s">
        <v>19</v>
      </c>
    </row>
    <row r="7" ht="14.25" thickBot="1">
      <c r="A7" s="6" t="s">
        <v>27</v>
      </c>
    </row>
    <row r="8" spans="1:10" ht="24.75" customHeight="1" thickBot="1">
      <c r="A8" s="112" t="s">
        <v>11</v>
      </c>
      <c r="B8" s="113"/>
      <c r="C8" s="114"/>
      <c r="D8" s="115"/>
      <c r="E8" s="116"/>
      <c r="F8" s="52" t="s">
        <v>15</v>
      </c>
      <c r="G8" s="117"/>
      <c r="H8" s="118"/>
      <c r="I8" s="119"/>
      <c r="J8" s="51"/>
    </row>
    <row r="9" spans="1:10" ht="24.75" customHeight="1" thickBot="1">
      <c r="A9" s="112" t="s">
        <v>29</v>
      </c>
      <c r="B9" s="113"/>
      <c r="C9" s="117"/>
      <c r="D9" s="118"/>
      <c r="E9" s="118"/>
      <c r="F9" s="119"/>
      <c r="G9" s="131" t="s">
        <v>31</v>
      </c>
      <c r="H9" s="132"/>
      <c r="I9" s="132"/>
      <c r="J9" s="51"/>
    </row>
    <row r="10" spans="1:10" ht="24.75" customHeight="1" thickBot="1">
      <c r="A10" s="126" t="s">
        <v>65</v>
      </c>
      <c r="B10" s="127"/>
      <c r="C10" s="128" t="s">
        <v>66</v>
      </c>
      <c r="D10" s="129"/>
      <c r="E10" s="129"/>
      <c r="F10" s="130"/>
      <c r="G10" s="73"/>
      <c r="H10" s="73"/>
      <c r="I10" s="73"/>
      <c r="J10" s="51"/>
    </row>
    <row r="11" spans="1:9" ht="14.25" thickBot="1">
      <c r="A11" s="6"/>
      <c r="B11" s="6"/>
      <c r="C11" s="6"/>
      <c r="D11" s="6"/>
      <c r="E11" s="6"/>
      <c r="F11" s="6"/>
      <c r="G11" s="6"/>
      <c r="H11" s="6"/>
      <c r="I11" s="6"/>
    </row>
    <row r="12" spans="1:9" ht="14.25" thickBot="1">
      <c r="A12" s="104"/>
      <c r="B12" s="101" t="s">
        <v>1</v>
      </c>
      <c r="C12" s="135"/>
      <c r="D12" s="101" t="s">
        <v>0</v>
      </c>
      <c r="E12" s="36" t="s">
        <v>4</v>
      </c>
      <c r="F12" s="37" t="s">
        <v>5</v>
      </c>
      <c r="G12" s="37" t="s">
        <v>6</v>
      </c>
      <c r="H12" s="38" t="s">
        <v>20</v>
      </c>
      <c r="I12" s="107" t="s">
        <v>21</v>
      </c>
    </row>
    <row r="13" spans="1:9" ht="13.5">
      <c r="A13" s="105"/>
      <c r="B13" s="102"/>
      <c r="C13" s="136"/>
      <c r="D13" s="102"/>
      <c r="E13" s="67" t="s">
        <v>2</v>
      </c>
      <c r="F13" s="68" t="s">
        <v>2</v>
      </c>
      <c r="G13" s="68" t="s">
        <v>2</v>
      </c>
      <c r="H13" s="69" t="s">
        <v>2</v>
      </c>
      <c r="I13" s="108"/>
    </row>
    <row r="14" spans="1:9" ht="14.25" thickBot="1">
      <c r="A14" s="105"/>
      <c r="B14" s="102"/>
      <c r="C14" s="136"/>
      <c r="D14" s="102"/>
      <c r="E14" s="70" t="s">
        <v>3</v>
      </c>
      <c r="F14" s="71" t="s">
        <v>3</v>
      </c>
      <c r="G14" s="71" t="s">
        <v>3</v>
      </c>
      <c r="H14" s="72" t="s">
        <v>3</v>
      </c>
      <c r="I14" s="108"/>
    </row>
    <row r="15" spans="1:9" ht="13.5">
      <c r="A15" s="106"/>
      <c r="B15" s="103"/>
      <c r="C15" s="137"/>
      <c r="D15" s="103"/>
      <c r="E15" s="39" t="s">
        <v>8</v>
      </c>
      <c r="F15" s="7" t="s">
        <v>8</v>
      </c>
      <c r="G15" s="7" t="s">
        <v>8</v>
      </c>
      <c r="H15" s="40" t="s">
        <v>8</v>
      </c>
      <c r="I15" s="109"/>
    </row>
    <row r="16" spans="1:9" ht="14.25" thickBot="1">
      <c r="A16" s="44" t="s">
        <v>7</v>
      </c>
      <c r="B16" s="97" t="s">
        <v>9</v>
      </c>
      <c r="C16" s="98"/>
      <c r="D16" s="35">
        <v>36891</v>
      </c>
      <c r="E16" s="41"/>
      <c r="F16" s="42"/>
      <c r="G16" s="42"/>
      <c r="H16" s="43"/>
      <c r="I16" s="45"/>
    </row>
    <row r="17" spans="1:9" ht="13.5">
      <c r="A17" s="46">
        <v>1</v>
      </c>
      <c r="B17" s="99"/>
      <c r="C17" s="100"/>
      <c r="D17" s="23"/>
      <c r="E17" s="55"/>
      <c r="F17" s="56"/>
      <c r="G17" s="56"/>
      <c r="H17" s="57"/>
      <c r="I17" s="58"/>
    </row>
    <row r="18" spans="1:9" ht="13.5">
      <c r="A18" s="47">
        <v>2</v>
      </c>
      <c r="B18" s="95"/>
      <c r="C18" s="96"/>
      <c r="D18" s="24"/>
      <c r="E18" s="59"/>
      <c r="F18" s="60"/>
      <c r="G18" s="60"/>
      <c r="H18" s="61"/>
      <c r="I18" s="62"/>
    </row>
    <row r="19" spans="1:9" ht="13.5">
      <c r="A19" s="47">
        <v>3</v>
      </c>
      <c r="B19" s="95"/>
      <c r="C19" s="96"/>
      <c r="D19" s="24"/>
      <c r="E19" s="59"/>
      <c r="F19" s="60"/>
      <c r="G19" s="60"/>
      <c r="H19" s="61"/>
      <c r="I19" s="62"/>
    </row>
    <row r="20" spans="1:9" ht="13.5">
      <c r="A20" s="47">
        <v>4</v>
      </c>
      <c r="B20" s="95"/>
      <c r="C20" s="96"/>
      <c r="D20" s="24"/>
      <c r="E20" s="59"/>
      <c r="F20" s="60"/>
      <c r="G20" s="60"/>
      <c r="H20" s="61"/>
      <c r="I20" s="62"/>
    </row>
    <row r="21" spans="1:9" ht="13.5">
      <c r="A21" s="47">
        <v>5</v>
      </c>
      <c r="B21" s="95"/>
      <c r="C21" s="96"/>
      <c r="D21" s="24"/>
      <c r="E21" s="59"/>
      <c r="F21" s="60"/>
      <c r="G21" s="60"/>
      <c r="H21" s="61"/>
      <c r="I21" s="62"/>
    </row>
    <row r="22" spans="1:9" ht="13.5">
      <c r="A22" s="47">
        <v>6</v>
      </c>
      <c r="B22" s="95"/>
      <c r="C22" s="96"/>
      <c r="D22" s="24"/>
      <c r="E22" s="59"/>
      <c r="F22" s="60"/>
      <c r="G22" s="60"/>
      <c r="H22" s="61"/>
      <c r="I22" s="62"/>
    </row>
    <row r="23" spans="1:9" ht="13.5">
      <c r="A23" s="47">
        <v>7</v>
      </c>
      <c r="B23" s="95"/>
      <c r="C23" s="96"/>
      <c r="D23" s="24"/>
      <c r="E23" s="59"/>
      <c r="F23" s="60"/>
      <c r="G23" s="60"/>
      <c r="H23" s="61"/>
      <c r="I23" s="62"/>
    </row>
    <row r="24" spans="1:9" ht="13.5">
      <c r="A24" s="47">
        <v>8</v>
      </c>
      <c r="B24" s="95"/>
      <c r="C24" s="96"/>
      <c r="D24" s="24"/>
      <c r="E24" s="59"/>
      <c r="F24" s="60"/>
      <c r="G24" s="60"/>
      <c r="H24" s="61"/>
      <c r="I24" s="62"/>
    </row>
    <row r="25" spans="1:9" ht="13.5">
      <c r="A25" s="47">
        <v>9</v>
      </c>
      <c r="B25" s="95"/>
      <c r="C25" s="96"/>
      <c r="D25" s="24"/>
      <c r="E25" s="59"/>
      <c r="F25" s="60"/>
      <c r="G25" s="60"/>
      <c r="H25" s="61"/>
      <c r="I25" s="62"/>
    </row>
    <row r="26" spans="1:9" ht="13.5">
      <c r="A26" s="47">
        <v>10</v>
      </c>
      <c r="B26" s="95"/>
      <c r="C26" s="96"/>
      <c r="D26" s="24"/>
      <c r="E26" s="59"/>
      <c r="F26" s="60"/>
      <c r="G26" s="60"/>
      <c r="H26" s="61"/>
      <c r="I26" s="62"/>
    </row>
    <row r="27" spans="1:9" ht="13.5">
      <c r="A27" s="47">
        <v>11</v>
      </c>
      <c r="B27" s="95"/>
      <c r="C27" s="96"/>
      <c r="D27" s="24"/>
      <c r="E27" s="59"/>
      <c r="F27" s="60"/>
      <c r="G27" s="60"/>
      <c r="H27" s="61"/>
      <c r="I27" s="62"/>
    </row>
    <row r="28" spans="1:9" ht="13.5">
      <c r="A28" s="47">
        <v>12</v>
      </c>
      <c r="B28" s="95"/>
      <c r="C28" s="96"/>
      <c r="D28" s="24"/>
      <c r="E28" s="59"/>
      <c r="F28" s="60"/>
      <c r="G28" s="60"/>
      <c r="H28" s="61"/>
      <c r="I28" s="62"/>
    </row>
    <row r="29" spans="1:9" ht="13.5">
      <c r="A29" s="47">
        <v>13</v>
      </c>
      <c r="B29" s="95"/>
      <c r="C29" s="96"/>
      <c r="D29" s="24"/>
      <c r="E29" s="59"/>
      <c r="F29" s="60"/>
      <c r="G29" s="60"/>
      <c r="H29" s="61"/>
      <c r="I29" s="62"/>
    </row>
    <row r="30" spans="1:9" ht="13.5">
      <c r="A30" s="47">
        <v>14</v>
      </c>
      <c r="B30" s="95"/>
      <c r="C30" s="96"/>
      <c r="D30" s="24"/>
      <c r="E30" s="59"/>
      <c r="F30" s="60"/>
      <c r="G30" s="60"/>
      <c r="H30" s="61"/>
      <c r="I30" s="62"/>
    </row>
    <row r="31" spans="1:9" ht="13.5">
      <c r="A31" s="47">
        <v>15</v>
      </c>
      <c r="B31" s="95"/>
      <c r="C31" s="96"/>
      <c r="D31" s="24"/>
      <c r="E31" s="59"/>
      <c r="F31" s="60"/>
      <c r="G31" s="60"/>
      <c r="H31" s="61"/>
      <c r="I31" s="62"/>
    </row>
    <row r="32" spans="1:9" ht="13.5">
      <c r="A32" s="47">
        <v>16</v>
      </c>
      <c r="B32" s="95"/>
      <c r="C32" s="96"/>
      <c r="D32" s="24"/>
      <c r="E32" s="59"/>
      <c r="F32" s="60"/>
      <c r="G32" s="60"/>
      <c r="H32" s="61"/>
      <c r="I32" s="62"/>
    </row>
    <row r="33" spans="1:9" ht="13.5">
      <c r="A33" s="47">
        <v>17</v>
      </c>
      <c r="B33" s="95"/>
      <c r="C33" s="96"/>
      <c r="D33" s="24"/>
      <c r="E33" s="59"/>
      <c r="F33" s="60"/>
      <c r="G33" s="60"/>
      <c r="H33" s="61"/>
      <c r="I33" s="62"/>
    </row>
    <row r="34" spans="1:9" ht="13.5">
      <c r="A34" s="47">
        <v>18</v>
      </c>
      <c r="B34" s="95"/>
      <c r="C34" s="96"/>
      <c r="D34" s="24"/>
      <c r="E34" s="59"/>
      <c r="F34" s="60"/>
      <c r="G34" s="60"/>
      <c r="H34" s="61"/>
      <c r="I34" s="62"/>
    </row>
    <row r="35" spans="1:9" ht="13.5">
      <c r="A35" s="47">
        <v>19</v>
      </c>
      <c r="B35" s="95"/>
      <c r="C35" s="96"/>
      <c r="D35" s="24"/>
      <c r="E35" s="59"/>
      <c r="F35" s="60"/>
      <c r="G35" s="60"/>
      <c r="H35" s="61"/>
      <c r="I35" s="62"/>
    </row>
    <row r="36" spans="1:9" ht="13.5">
      <c r="A36" s="47">
        <v>20</v>
      </c>
      <c r="B36" s="95"/>
      <c r="C36" s="96"/>
      <c r="D36" s="24"/>
      <c r="E36" s="59"/>
      <c r="F36" s="60"/>
      <c r="G36" s="60"/>
      <c r="H36" s="61"/>
      <c r="I36" s="62"/>
    </row>
    <row r="37" spans="1:9" ht="13.5">
      <c r="A37" s="47">
        <v>21</v>
      </c>
      <c r="B37" s="95"/>
      <c r="C37" s="96"/>
      <c r="D37" s="24"/>
      <c r="E37" s="59"/>
      <c r="F37" s="60"/>
      <c r="G37" s="60"/>
      <c r="H37" s="61"/>
      <c r="I37" s="62"/>
    </row>
    <row r="38" spans="1:9" ht="13.5">
      <c r="A38" s="47">
        <v>22</v>
      </c>
      <c r="B38" s="95"/>
      <c r="C38" s="96"/>
      <c r="D38" s="24"/>
      <c r="E38" s="59"/>
      <c r="F38" s="60"/>
      <c r="G38" s="60"/>
      <c r="H38" s="61"/>
      <c r="I38" s="62"/>
    </row>
    <row r="39" spans="1:9" ht="13.5">
      <c r="A39" s="47">
        <v>23</v>
      </c>
      <c r="B39" s="95"/>
      <c r="C39" s="96"/>
      <c r="D39" s="24"/>
      <c r="E39" s="59"/>
      <c r="F39" s="60"/>
      <c r="G39" s="60"/>
      <c r="H39" s="61"/>
      <c r="I39" s="62"/>
    </row>
    <row r="40" spans="1:9" ht="13.5">
      <c r="A40" s="47">
        <v>24</v>
      </c>
      <c r="B40" s="95"/>
      <c r="C40" s="96"/>
      <c r="D40" s="24"/>
      <c r="E40" s="59"/>
      <c r="F40" s="60"/>
      <c r="G40" s="60"/>
      <c r="H40" s="61"/>
      <c r="I40" s="62"/>
    </row>
    <row r="41" spans="1:9" ht="13.5">
      <c r="A41" s="47">
        <v>25</v>
      </c>
      <c r="B41" s="95"/>
      <c r="C41" s="96"/>
      <c r="D41" s="24"/>
      <c r="E41" s="59"/>
      <c r="F41" s="60"/>
      <c r="G41" s="60"/>
      <c r="H41" s="61"/>
      <c r="I41" s="62"/>
    </row>
    <row r="42" spans="1:9" ht="13.5">
      <c r="A42" s="47">
        <v>26</v>
      </c>
      <c r="B42" s="95"/>
      <c r="C42" s="96"/>
      <c r="D42" s="24"/>
      <c r="E42" s="59"/>
      <c r="F42" s="60"/>
      <c r="G42" s="60"/>
      <c r="H42" s="61"/>
      <c r="I42" s="62"/>
    </row>
    <row r="43" spans="1:9" ht="13.5">
      <c r="A43" s="47">
        <v>27</v>
      </c>
      <c r="B43" s="95"/>
      <c r="C43" s="96"/>
      <c r="D43" s="24"/>
      <c r="E43" s="59"/>
      <c r="F43" s="60"/>
      <c r="G43" s="60"/>
      <c r="H43" s="61"/>
      <c r="I43" s="62"/>
    </row>
    <row r="44" spans="1:9" ht="13.5">
      <c r="A44" s="47">
        <v>28</v>
      </c>
      <c r="B44" s="95"/>
      <c r="C44" s="96"/>
      <c r="D44" s="24"/>
      <c r="E44" s="59"/>
      <c r="F44" s="60"/>
      <c r="G44" s="60"/>
      <c r="H44" s="61"/>
      <c r="I44" s="62"/>
    </row>
    <row r="45" spans="1:9" ht="13.5">
      <c r="A45" s="47">
        <v>29</v>
      </c>
      <c r="B45" s="95"/>
      <c r="C45" s="96"/>
      <c r="D45" s="24"/>
      <c r="E45" s="59"/>
      <c r="F45" s="60"/>
      <c r="G45" s="60"/>
      <c r="H45" s="61"/>
      <c r="I45" s="62"/>
    </row>
    <row r="46" spans="1:9" ht="13.5">
      <c r="A46" s="47">
        <v>30</v>
      </c>
      <c r="B46" s="95"/>
      <c r="C46" s="96"/>
      <c r="D46" s="24"/>
      <c r="E46" s="59"/>
      <c r="F46" s="60"/>
      <c r="G46" s="60"/>
      <c r="H46" s="61"/>
      <c r="I46" s="62"/>
    </row>
    <row r="47" spans="1:9" ht="13.5">
      <c r="A47" s="47">
        <v>31</v>
      </c>
      <c r="B47" s="95"/>
      <c r="C47" s="96"/>
      <c r="D47" s="24"/>
      <c r="E47" s="59"/>
      <c r="F47" s="60"/>
      <c r="G47" s="60"/>
      <c r="H47" s="61"/>
      <c r="I47" s="62"/>
    </row>
    <row r="48" spans="1:9" ht="13.5">
      <c r="A48" s="47">
        <v>32</v>
      </c>
      <c r="B48" s="95"/>
      <c r="C48" s="96"/>
      <c r="D48" s="24"/>
      <c r="E48" s="59"/>
      <c r="F48" s="60"/>
      <c r="G48" s="60"/>
      <c r="H48" s="61"/>
      <c r="I48" s="62"/>
    </row>
    <row r="49" spans="1:9" ht="13.5">
      <c r="A49" s="47">
        <v>33</v>
      </c>
      <c r="B49" s="95"/>
      <c r="C49" s="96"/>
      <c r="D49" s="24"/>
      <c r="E49" s="59"/>
      <c r="F49" s="60"/>
      <c r="G49" s="60"/>
      <c r="H49" s="61"/>
      <c r="I49" s="62"/>
    </row>
    <row r="50" spans="1:9" ht="13.5">
      <c r="A50" s="47">
        <v>34</v>
      </c>
      <c r="B50" s="95"/>
      <c r="C50" s="96"/>
      <c r="D50" s="24"/>
      <c r="E50" s="59"/>
      <c r="F50" s="60"/>
      <c r="G50" s="60"/>
      <c r="H50" s="61"/>
      <c r="I50" s="62"/>
    </row>
    <row r="51" spans="1:9" ht="14.25" thickBot="1">
      <c r="A51" s="48">
        <v>35</v>
      </c>
      <c r="B51" s="124"/>
      <c r="C51" s="125"/>
      <c r="D51" s="25"/>
      <c r="E51" s="63"/>
      <c r="F51" s="64"/>
      <c r="G51" s="64"/>
      <c r="H51" s="65"/>
      <c r="I51" s="66"/>
    </row>
    <row r="52" spans="4:9" ht="13.5">
      <c r="D52" s="26" t="s">
        <v>38</v>
      </c>
      <c r="E52" s="29">
        <f>COUNTIF(E17:E51,"選手")</f>
        <v>0</v>
      </c>
      <c r="F52" s="22">
        <f>COUNTIF(F17:F51,"選手")</f>
        <v>0</v>
      </c>
      <c r="G52" s="22">
        <f>COUNTIF(G17:G51,"選手")</f>
        <v>0</v>
      </c>
      <c r="H52" s="30">
        <f>COUNTIF(H17:H51,"選手")</f>
        <v>0</v>
      </c>
      <c r="I52" s="122"/>
    </row>
    <row r="53" spans="4:9" ht="13.5">
      <c r="D53" s="27" t="s">
        <v>39</v>
      </c>
      <c r="E53" s="31">
        <f>COUNTIF(E17:E51,"補欠")</f>
        <v>0</v>
      </c>
      <c r="F53" s="8">
        <f>COUNTIF(F17:F51,"補欠")</f>
        <v>0</v>
      </c>
      <c r="G53" s="8">
        <f>COUNTIF(G17:G51,"補欠")</f>
        <v>0</v>
      </c>
      <c r="H53" s="32">
        <f>COUNTIF(H17:H51,"補欠")</f>
        <v>0</v>
      </c>
      <c r="I53" s="123"/>
    </row>
    <row r="54" spans="4:9" ht="14.25" thickBot="1">
      <c r="D54" s="28" t="s">
        <v>10</v>
      </c>
      <c r="E54" s="33">
        <f>SUM(E52:E53)</f>
        <v>0</v>
      </c>
      <c r="F54" s="9">
        <f>SUM(F52:F53)</f>
        <v>0</v>
      </c>
      <c r="G54" s="9">
        <f>SUM(G52:G53)</f>
        <v>0</v>
      </c>
      <c r="H54" s="34">
        <f>SUM(H52:H53)</f>
        <v>0</v>
      </c>
      <c r="I54" s="21">
        <f>SUM(E54:H54)</f>
        <v>0</v>
      </c>
    </row>
    <row r="55" ht="14.25" thickBot="1"/>
    <row r="56" spans="3:6" ht="7.5" customHeight="1">
      <c r="C56" s="10"/>
      <c r="D56" s="11"/>
      <c r="E56" s="11"/>
      <c r="F56" s="12"/>
    </row>
    <row r="57" spans="3:9" ht="17.25" customHeight="1">
      <c r="C57" s="133" t="s">
        <v>25</v>
      </c>
      <c r="D57" s="134"/>
      <c r="E57" s="49">
        <v>3000</v>
      </c>
      <c r="F57" s="13"/>
      <c r="G57" s="14"/>
      <c r="H57" s="14"/>
      <c r="I57" s="14"/>
    </row>
    <row r="58" spans="3:9" ht="17.25" customHeight="1">
      <c r="C58" s="15"/>
      <c r="D58" s="121">
        <f>I54</f>
        <v>0</v>
      </c>
      <c r="E58" s="121"/>
      <c r="F58" s="16" t="s">
        <v>24</v>
      </c>
      <c r="G58" s="17"/>
      <c r="H58" s="17"/>
      <c r="I58" s="17"/>
    </row>
    <row r="59" spans="3:9" ht="17.25" customHeight="1" thickBot="1">
      <c r="C59" s="18"/>
      <c r="D59" s="120">
        <f>E57*D58</f>
        <v>0</v>
      </c>
      <c r="E59" s="120"/>
      <c r="F59" s="13"/>
      <c r="G59" s="14"/>
      <c r="H59" s="14"/>
      <c r="I59" s="14"/>
    </row>
    <row r="60" spans="3:6" ht="7.5" customHeight="1" thickBot="1" thickTop="1">
      <c r="C60" s="19"/>
      <c r="D60" s="20"/>
      <c r="E60" s="20"/>
      <c r="F60" s="21"/>
    </row>
  </sheetData>
  <sheetProtection password="CB65" sheet="1" selectLockedCells="1"/>
  <mergeCells count="55">
    <mergeCell ref="A10:B10"/>
    <mergeCell ref="C10:F10"/>
    <mergeCell ref="A9:B9"/>
    <mergeCell ref="G9:I9"/>
    <mergeCell ref="C9:F9"/>
    <mergeCell ref="C57:D57"/>
    <mergeCell ref="B43:C43"/>
    <mergeCell ref="B44:C44"/>
    <mergeCell ref="B12:C15"/>
    <mergeCell ref="B37:C37"/>
    <mergeCell ref="D59:E59"/>
    <mergeCell ref="D58:E58"/>
    <mergeCell ref="I52:I53"/>
    <mergeCell ref="B51:C51"/>
    <mergeCell ref="B45:C45"/>
    <mergeCell ref="B46:C46"/>
    <mergeCell ref="B47:C47"/>
    <mergeCell ref="B48:C48"/>
    <mergeCell ref="B49:C49"/>
    <mergeCell ref="A2:I2"/>
    <mergeCell ref="A3:I3"/>
    <mergeCell ref="A4:I4"/>
    <mergeCell ref="A8:B8"/>
    <mergeCell ref="C8:E8"/>
    <mergeCell ref="G8:I8"/>
    <mergeCell ref="B38:C38"/>
    <mergeCell ref="B25:C25"/>
    <mergeCell ref="B26:C26"/>
    <mergeCell ref="D12:D15"/>
    <mergeCell ref="A12:A15"/>
    <mergeCell ref="I12:I15"/>
    <mergeCell ref="B34:C34"/>
    <mergeCell ref="B35:C35"/>
    <mergeCell ref="B36:C36"/>
    <mergeCell ref="B33:C33"/>
    <mergeCell ref="B22:C22"/>
    <mergeCell ref="B23:C23"/>
    <mergeCell ref="B24:C24"/>
    <mergeCell ref="B50:C50"/>
    <mergeCell ref="B39:C39"/>
    <mergeCell ref="B40:C40"/>
    <mergeCell ref="B41:C41"/>
    <mergeCell ref="B42:C42"/>
    <mergeCell ref="B28:C28"/>
    <mergeCell ref="B29:C29"/>
    <mergeCell ref="B30:C30"/>
    <mergeCell ref="B31:C31"/>
    <mergeCell ref="B32:C32"/>
    <mergeCell ref="B27:C27"/>
    <mergeCell ref="B16:C16"/>
    <mergeCell ref="B17:C17"/>
    <mergeCell ref="B18:C18"/>
    <mergeCell ref="B19:C19"/>
    <mergeCell ref="B20:C20"/>
    <mergeCell ref="B21:C21"/>
  </mergeCells>
  <dataValidations count="6">
    <dataValidation type="list" allowBlank="1" showInputMessage="1" showErrorMessage="1" sqref="E16:H51">
      <formula1>"選手, 補欠"</formula1>
    </dataValidation>
    <dataValidation type="list" allowBlank="1" showInputMessage="1" showErrorMessage="1" sqref="E14:H14">
      <formula1>"※出場部門選択, JAZZ, HIP HOP, SONGLEADING / POM, Dance Drill"</formula1>
    </dataValidation>
    <dataValidation type="list" allowBlank="1" showInputMessage="1" showErrorMessage="1" sqref="E13:H13">
      <formula1>"※出場編成選択, Mini, Youth, Junior, Senior, Open"</formula1>
    </dataValidation>
    <dataValidation type="list" allowBlank="1" showInputMessage="1" showErrorMessage="1" sqref="I16:I51">
      <formula1>"重複有, 重複無"</formula1>
    </dataValidation>
    <dataValidation allowBlank="1" showInputMessage="1" showErrorMessage="1" imeMode="halfAlpha" sqref="D17:D51 C9:F9"/>
    <dataValidation type="list" allowBlank="1" showInputMessage="1" showErrorMessage="1" imeMode="halfAlpha" sqref="C10:F10">
      <formula1>"11/14なみはやドーム,12/12東京体育館"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2014-09-16T08:06:47Z</cp:lastPrinted>
  <dcterms:created xsi:type="dcterms:W3CDTF">2014-08-28T05:44:33Z</dcterms:created>
  <dcterms:modified xsi:type="dcterms:W3CDTF">2015-09-09T01:54:30Z</dcterms:modified>
  <cp:category/>
  <cp:version/>
  <cp:contentType/>
  <cp:contentStatus/>
</cp:coreProperties>
</file>